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15600" windowHeight="8085"/>
  </bookViews>
  <sheets>
    <sheet name="Maufacturer Med. Device" sheetId="2" r:id="rId1"/>
  </sheet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Y9" i="2" l="1"/>
  <c r="S9" i="2"/>
  <c r="Z9" i="2" l="1"/>
</calcChain>
</file>

<file path=xl/sharedStrings.xml><?xml version="1.0" encoding="utf-8"?>
<sst xmlns="http://schemas.openxmlformats.org/spreadsheetml/2006/main" count="32" uniqueCount="32">
  <si>
    <t>S.No</t>
  </si>
  <si>
    <t>Factory Evaluated Score</t>
  </si>
  <si>
    <t>Product technical Evaluation Parameters</t>
  </si>
  <si>
    <t>Product Evaluated Score</t>
  </si>
  <si>
    <t>Total Technical Score</t>
  </si>
  <si>
    <t>Evaluation Visit Score</t>
  </si>
  <si>
    <t>Ref. No. of item in MCC Formulary</t>
  </si>
  <si>
    <t>Generic Name of Item</t>
  </si>
  <si>
    <t>Trade Name</t>
  </si>
  <si>
    <t xml:space="preserve">Product General Information </t>
  </si>
  <si>
    <t>Technical Evaluation Matrix</t>
  </si>
  <si>
    <t>Factory Technical Evaluation Parameter</t>
  </si>
  <si>
    <t>Documents Based Factory Score</t>
  </si>
  <si>
    <t>Size &amp; Guage of MedicaL Device</t>
  </si>
  <si>
    <t>Physical examination of the quoted item/s by the MCC expert/s. Rejection of the quoted item/s by the MCC expert/s shall lead to disqualification of the said item/s.</t>
  </si>
  <si>
    <t>Name of the firm</t>
  </si>
  <si>
    <r>
      <t xml:space="preserve">Valid ISO 14001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</si>
  <si>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Adherence to Good Storage practices (GSP) for Raw material, In-process and Finished Goods.
</t>
    </r>
    <r>
      <rPr>
        <b/>
        <sz val="12"/>
        <rFont val="Times New Roman"/>
        <family val="1"/>
      </rPr>
      <t xml:space="preserve">(as evaluated at the time of inspection by the MCC expert/s). Non adherence to GSP shall lead to disqualification of the firm.
</t>
    </r>
    <r>
      <rPr>
        <sz val="12"/>
        <rFont val="Times New Roman"/>
        <family val="1"/>
      </rPr>
      <t xml:space="preserve">
</t>
    </r>
  </si>
  <si>
    <t>Evaluation Criteria for Manufacturers of Medical Devices, Surgical Disposibles and Sutures for Government MCC 2023-24</t>
  </si>
  <si>
    <r>
      <t xml:space="preserve">Goods Declaration certificate of imported raw material of the quoted item/s from Pakistan Customs, coupled with valid airway bill or Bill of Lading for the quoted item/s, not older than 24 months on the cutoff date for submission of bids.
</t>
    </r>
    <r>
      <rPr>
        <b/>
        <sz val="12"/>
        <rFont val="Times New Roman"/>
        <family val="1"/>
      </rPr>
      <t>(Certificate Duly attested by Senior Executive of the firm)</t>
    </r>
  </si>
  <si>
    <r>
      <t xml:space="preserve">Valid ISO 9001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</si>
  <si>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Valid ISO 45001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</si>
  <si>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Valid WHO prequalification 
and / or 
valid product registration in SRA country(ies) /
and / or
valid free sale certificate issued by regulatory body of any SRA country(ies)
</t>
    </r>
    <r>
      <rPr>
        <b/>
        <sz val="12"/>
        <rFont val="Times New Roman"/>
        <family val="1"/>
      </rPr>
      <t>05 marks. 
Certificates on company's own letter heads shall not be acceptable.
(copies of relevant certificates duly attested by the senior executive of the firm)</t>
    </r>
  </si>
  <si>
    <r>
      <t xml:space="preserve">Valid ISO 17025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</si>
  <si>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Valid ISO 13485 certificate of the facility where the quoted product is manufactured, (duly attested by senior executive of the firm).    
</t>
    </r>
    <r>
      <rPr>
        <b/>
        <sz val="12"/>
        <rFont val="Times New Roman"/>
        <family val="1"/>
      </rPr>
      <t>Online verification link shall be provided.</t>
    </r>
    <r>
      <rPr>
        <sz val="12"/>
        <rFont val="Times New Roman"/>
        <family val="1"/>
      </rPr>
      <t xml:space="preserve">
</t>
    </r>
  </si>
  <si>
    <r>
      <t xml:space="preserve">Valid calibration certificates  issued by a firm accrediated  with PNAC  for equipment / instruments used in the factory for Measuring, weighing, Assay/ Analysis of raw material, in-process material and finished products for the manufacturing of the quoted products.
</t>
    </r>
    <r>
      <rPr>
        <b/>
        <sz val="12"/>
        <rFont val="Times New Roman"/>
        <family val="1"/>
      </rPr>
      <t>(Valid Calibration Certificates attested by Quality head of the firm).</t>
    </r>
  </si>
  <si>
    <t>Valid documents of the Federal Board of Revenue (FBR) showing the total financial turnover of the firm for the last year. 
Maximum 08 marks shall be awarded in the following manner:
Financial turnover of PKR  500 to 1000  million - 4 marks. 
Financial turnover of  PKR 1001 million to 2000 million - 6 marks.
Financial turnover of more than PKR 2000 million - 08 marks                               
(The document shall be attested by a Senior executive of the firm)</t>
  </si>
  <si>
    <r>
      <t xml:space="preserve">Adherence to Current Good Manufacturing Practices (cGMP) in line with the DRAP regulations.
</t>
    </r>
    <r>
      <rPr>
        <b/>
        <sz val="12"/>
        <rFont val="Times New Roman"/>
        <family val="1"/>
      </rPr>
      <t>(to be evaluated by the MCC expert/s at the time of inspection, Noncompliance to cGMP shall lead to disqualification of the firm</t>
    </r>
  </si>
  <si>
    <r>
      <t xml:space="preserve">Availability of, Functional and validated HVAC, with all relevant equipment, testing, and logs.
</t>
    </r>
    <r>
      <rPr>
        <b/>
        <sz val="12"/>
        <rFont val="Times New Roman"/>
        <family val="1"/>
      </rPr>
      <t>(As evaluated by the MCC expert/s at the time of inspection). 
Non-availability or non-functionality of the HVAC system and/or  testing, and logs shall lead to Disqualification of the firm</t>
    </r>
    <r>
      <rPr>
        <sz val="12"/>
        <rFont val="Times New Roman"/>
        <family val="1"/>
      </rPr>
      <t>.</t>
    </r>
  </si>
  <si>
    <r>
      <t xml:space="preserve">Adequate availability of qualified &amp; relevant Human Resource as per the requirements laid down in DRAP regulations.
</t>
    </r>
    <r>
      <rPr>
        <b/>
        <sz val="12"/>
        <rFont val="Times New Roman"/>
        <family val="1"/>
      </rPr>
      <t>(Certified by the senior executive of the firm &amp; evaluated by MCC expert/s at the time of inspection, Non-availability shall lead to disqualification of the firm).</t>
    </r>
  </si>
  <si>
    <r>
      <t xml:space="preserve">Certificate of Analysis of raw material from the Principal Manufacturer as mentioned in the goods declaration (GD) provided in column 14, duly attested by the senior executive of the firm.
</t>
    </r>
    <r>
      <rPr>
        <b/>
        <sz val="12"/>
        <rFont val="Times New Roman"/>
        <family val="1"/>
      </rPr>
      <t xml:space="preserve">In case of Non-provision of matching GD the marks for CoA will not be awarded. </t>
    </r>
  </si>
  <si>
    <r>
      <t xml:space="preserve">Tender Approvals (not older than 2 years) from other Secondary &amp; Tertiary Govt. Hospitals outside Khyber Pakhtunkhwa or JCI accredited private entities/hospitals of other provinces of Pakistan.
Marks shall be awarded in the following manner:
02 to 04 Tender approvals- 01 mark
05 to 08  Tender approvals- 02 marks
09 to 12 Tender approvals- 03 marks
more than 12 Tender approvals- 06 marks
</t>
    </r>
    <r>
      <rPr>
        <b/>
        <sz val="12"/>
        <rFont val="Times New Roman"/>
        <family val="1"/>
      </rPr>
      <t>Note. 
Tender approval means award of contract(s) for the quoted product(s) with the same brand name and specifications / strength / dosage form. Moreover, the approval(s) shall be duly attested by the concerned procuring entity/purchasing agency/ies, etc. Copies of the supply orders/purchase orders shall not considered as tender approval.</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</si>
</sst>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name val="Calibri"/>
      <family val="2"/>
      <scheme val="minor"/>
    </font>
    <font>
      <b/>
      <sz val="11"/>
      <color theme="1"/>
      <name val="Calibri"/>
      <family val="2"/>
      <scheme val="minor"/>
    </font>
    <font>
      <b/>
      <sz val="12"/>
      <color theme="1"/>
      <name val="Calibri"/>
      <family val="2"/>
      <scheme val="minor"/>
    </font>
    <font>
      <b/>
      <sz val="14"/>
      <color rgb="FF000000"/>
      <name val="Calibri Light"/>
      <family val="1"/>
      <scheme val="major"/>
    </font>
    <font>
      <b/>
      <sz val="14"/>
      <color theme="1"/>
      <name val="Calibri Light"/>
      <family val="1"/>
      <scheme val="major"/>
    </font>
    <font>
      <b/>
      <sz val="14"/>
      <color theme="1"/>
      <name val="Calibri"/>
      <family val="2"/>
      <scheme val="minor"/>
    </font>
    <font>
      <b/>
      <sz val="14"/>
      <name val="Calibri Light"/>
      <family val="1"/>
      <scheme val="major"/>
    </font>
    <font>
      <u/>
      <sz val="11"/>
      <color theme="10"/>
      <name val="Calibri"/>
      <family val="2"/>
      <scheme val="minor"/>
    </font>
    <font>
      <u/>
      <sz val="11"/>
      <color theme="11"/>
      <name val="Calibri"/>
      <family val="2"/>
      <scheme val="minor"/>
    </font>
    <font>
      <sz val="12"/>
      <name val="Times New Roman"/>
      <family val="1"/>
    </font>
    <font>
      <b/>
      <sz val="14"/>
      <name val="Calibri Light"/>
      <family val="2"/>
      <scheme val="major"/>
    </font>
    <font>
      <b/>
      <sz val="12"/>
      <name val="Times New Roman"/>
      <family val="1"/>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41">
    <xf numFmtId="0" fontId="0" fillId="0" borderId="0" xfId="0"/>
    <xf numFmtId="0" fontId="0" fillId="0" borderId="1" xfId="0" applyBorder="1"/>
    <xf numFmtId="0" fontId="2" fillId="0" borderId="0" xfId="0" applyFont="1" applyAlignment="1">
      <alignment horizontal="center"/>
    </xf>
    <xf numFmtId="0" fontId="6" fillId="0" borderId="1" xfId="0" applyFont="1" applyBorder="1" applyAlignment="1">
      <alignment horizont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right"/>
    </xf>
    <xf numFmtId="0" fontId="10" fillId="0" borderId="2" xfId="0" applyFont="1" applyFill="1" applyBorder="1" applyAlignment="1">
      <alignment vertical="top" wrapText="1"/>
    </xf>
    <xf numFmtId="0" fontId="10" fillId="0" borderId="1" xfId="0" applyFont="1" applyFill="1" applyBorder="1" applyAlignment="1">
      <alignment horizontal="left" vertical="top" wrapText="1"/>
    </xf>
    <xf numFmtId="0" fontId="5" fillId="0" borderId="1" xfId="0" applyFont="1" applyBorder="1" applyAlignment="1">
      <alignment horizontal="center" vertical="center" wrapText="1"/>
    </xf>
    <xf numFmtId="0" fontId="3" fillId="0" borderId="1" xfId="0" applyFont="1" applyBorder="1" applyAlignment="1">
      <alignment horizontal="right"/>
    </xf>
    <xf numFmtId="0" fontId="10" fillId="0" borderId="1" xfId="0" applyFont="1" applyFill="1" applyBorder="1" applyAlignment="1">
      <alignment horizontal="left" vertical="top"/>
    </xf>
    <xf numFmtId="0" fontId="10" fillId="0" borderId="2" xfId="0" applyFont="1" applyFill="1" applyBorder="1" applyAlignment="1">
      <alignment horizontal="left" vertical="top" wrapText="1"/>
    </xf>
    <xf numFmtId="0" fontId="10" fillId="0" borderId="0" xfId="0" applyFont="1" applyFill="1" applyAlignment="1">
      <alignment horizontal="left" vertical="top"/>
    </xf>
    <xf numFmtId="0" fontId="1" fillId="0" borderId="1" xfId="0" applyFont="1" applyFill="1" applyBorder="1"/>
    <xf numFmtId="0" fontId="7" fillId="0" borderId="1" xfId="0" applyFont="1" applyFill="1" applyBorder="1" applyAlignment="1">
      <alignment horizontal="left" vertical="top"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4" xfId="0" applyFont="1" applyFill="1" applyBorder="1" applyAlignment="1">
      <alignment horizontal="left" vertical="top"/>
    </xf>
    <xf numFmtId="0" fontId="1" fillId="0" borderId="1" xfId="0" applyFont="1" applyBorder="1" applyAlignment="1">
      <alignment horizontal="center"/>
    </xf>
    <xf numFmtId="0" fontId="0" fillId="0" borderId="1" xfId="0"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righ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Z9"/>
  <sheetViews>
    <sheetView tabSelected="1" topLeftCell="I1" zoomScale="60" zoomScaleNormal="60" zoomScalePageLayoutView="90" workbookViewId="0">
      <selection activeCell="N8" sqref="N8"/>
    </sheetView>
  </sheetViews>
  <sheetFormatPr defaultColWidth="8.5703125" defaultRowHeight="15" x14ac:dyDescent="0.25"/>
  <cols>
    <col min="5" max="5" width="27.5703125" customWidth="1"/>
    <col min="6" max="6" width="20.5703125" customWidth="1"/>
    <col min="8" max="11" width="18.5703125" customWidth="1"/>
    <col min="12" max="12" width="16.140625" customWidth="1"/>
    <col min="13" max="13" width="18.85546875" customWidth="1"/>
    <col min="14" max="14" width="36.140625" customWidth="1"/>
    <col min="15" max="16" width="19.140625" customWidth="1"/>
    <col min="17" max="17" width="23.5703125" customWidth="1"/>
    <col min="18" max="18" width="20.5703125" customWidth="1"/>
    <col min="19" max="19" width="15.5703125" customWidth="1"/>
    <col min="20" max="20" width="18" customWidth="1"/>
    <col min="21" max="21" width="19.5703125" customWidth="1"/>
    <col min="22" max="22" width="46.140625" customWidth="1"/>
    <col min="23" max="23" width="50.42578125" customWidth="1"/>
    <col min="24" max="24" width="17.5703125" customWidth="1"/>
    <col min="25" max="25" width="21.140625" customWidth="1"/>
    <col min="26" max="26" width="25.5703125" customWidth="1"/>
  </cols>
  <sheetData>
    <row r="1" spans="3:26" ht="48.75" customHeight="1" x14ac:dyDescent="0.25"/>
    <row r="2" spans="3:26" ht="18.75" customHeight="1" x14ac:dyDescent="0.3">
      <c r="C2" s="30" t="s">
        <v>18</v>
      </c>
      <c r="D2" s="30"/>
      <c r="E2" s="30"/>
      <c r="F2" s="30"/>
      <c r="G2" s="30"/>
      <c r="H2" s="30"/>
      <c r="I2" s="30"/>
      <c r="J2" s="30"/>
      <c r="K2" s="30"/>
      <c r="L2" s="30"/>
      <c r="M2" s="30"/>
      <c r="N2" s="30"/>
      <c r="O2" s="30"/>
      <c r="P2" s="30"/>
      <c r="Q2" s="30"/>
      <c r="R2" s="30"/>
      <c r="S2" s="30"/>
      <c r="T2" s="30"/>
      <c r="U2" s="30"/>
      <c r="V2" s="30"/>
      <c r="W2" s="30"/>
      <c r="X2" s="30"/>
      <c r="Y2" s="30"/>
      <c r="Z2" s="30"/>
    </row>
    <row r="3" spans="3:26" ht="18.75" x14ac:dyDescent="0.3">
      <c r="C3" s="34" t="s">
        <v>15</v>
      </c>
      <c r="D3" s="34"/>
      <c r="E3" s="34"/>
      <c r="F3" s="34"/>
      <c r="G3" s="34"/>
      <c r="H3" s="34"/>
      <c r="I3" s="12"/>
      <c r="J3" s="8"/>
      <c r="K3" s="8"/>
      <c r="L3" s="30"/>
      <c r="M3" s="30"/>
      <c r="N3" s="30"/>
      <c r="O3" s="30"/>
      <c r="P3" s="30"/>
      <c r="Q3" s="30"/>
      <c r="R3" s="30"/>
      <c r="S3" s="30"/>
      <c r="T3" s="30"/>
      <c r="U3" s="30"/>
      <c r="V3" s="30"/>
      <c r="W3" s="30"/>
      <c r="X3" s="30"/>
      <c r="Y3" s="30"/>
      <c r="Z3" s="30"/>
    </row>
    <row r="4" spans="3:26" ht="35.1" customHeight="1" x14ac:dyDescent="0.25">
      <c r="C4" s="1"/>
      <c r="D4" s="32" t="s">
        <v>9</v>
      </c>
      <c r="E4" s="32"/>
      <c r="F4" s="32"/>
      <c r="G4" s="32"/>
      <c r="H4" s="33" t="s">
        <v>10</v>
      </c>
      <c r="I4" s="33"/>
      <c r="J4" s="33"/>
      <c r="K4" s="33"/>
      <c r="L4" s="33"/>
      <c r="M4" s="33"/>
      <c r="N4" s="33"/>
      <c r="O4" s="33"/>
      <c r="P4" s="33"/>
      <c r="Q4" s="33"/>
      <c r="R4" s="33"/>
      <c r="S4" s="33"/>
      <c r="T4" s="33"/>
      <c r="U4" s="33"/>
      <c r="V4" s="33"/>
      <c r="W4" s="33"/>
      <c r="X4" s="33"/>
      <c r="Y4" s="33"/>
      <c r="Z4" s="33"/>
    </row>
    <row r="5" spans="3:26" ht="29.25" customHeight="1" x14ac:dyDescent="0.25">
      <c r="C5" s="31" t="s">
        <v>0</v>
      </c>
      <c r="D5" s="32"/>
      <c r="E5" s="32"/>
      <c r="F5" s="32"/>
      <c r="G5" s="32"/>
      <c r="H5" s="35" t="s">
        <v>11</v>
      </c>
      <c r="I5" s="36"/>
      <c r="J5" s="36"/>
      <c r="K5" s="36"/>
      <c r="L5" s="36"/>
      <c r="M5" s="36"/>
      <c r="N5" s="36"/>
      <c r="O5" s="36"/>
      <c r="P5" s="36"/>
      <c r="Q5" s="36"/>
      <c r="R5" s="37"/>
      <c r="S5" s="32" t="s">
        <v>1</v>
      </c>
      <c r="T5" s="23" t="s">
        <v>2</v>
      </c>
      <c r="U5" s="24"/>
      <c r="V5" s="24"/>
      <c r="W5" s="24"/>
      <c r="X5" s="5"/>
      <c r="Y5" s="33" t="s">
        <v>3</v>
      </c>
      <c r="Z5" s="33" t="s">
        <v>4</v>
      </c>
    </row>
    <row r="6" spans="3:26" ht="62.1" customHeight="1" x14ac:dyDescent="0.25">
      <c r="C6" s="31"/>
      <c r="D6" s="32"/>
      <c r="E6" s="32"/>
      <c r="F6" s="32"/>
      <c r="G6" s="32"/>
      <c r="H6" s="38" t="s">
        <v>12</v>
      </c>
      <c r="I6" s="39"/>
      <c r="J6" s="39"/>
      <c r="K6" s="39"/>
      <c r="L6" s="39"/>
      <c r="M6" s="39"/>
      <c r="N6" s="40"/>
      <c r="O6" s="33" t="s">
        <v>5</v>
      </c>
      <c r="P6" s="33"/>
      <c r="Q6" s="33"/>
      <c r="R6" s="33"/>
      <c r="S6" s="32"/>
      <c r="T6" s="25"/>
      <c r="U6" s="26"/>
      <c r="V6" s="26"/>
      <c r="W6" s="26"/>
      <c r="X6" s="6"/>
      <c r="Y6" s="33"/>
      <c r="Z6" s="33"/>
    </row>
    <row r="7" spans="3:26" s="2" customFormat="1" ht="18.75" x14ac:dyDescent="0.3">
      <c r="C7" s="31"/>
      <c r="D7" s="3">
        <v>1</v>
      </c>
      <c r="E7" s="4">
        <v>2</v>
      </c>
      <c r="F7" s="4">
        <v>3</v>
      </c>
      <c r="G7" s="3">
        <v>4</v>
      </c>
      <c r="H7" s="4">
        <v>5</v>
      </c>
      <c r="I7" s="11">
        <v>6</v>
      </c>
      <c r="J7" s="7">
        <v>7</v>
      </c>
      <c r="K7" s="7">
        <v>8</v>
      </c>
      <c r="L7" s="4">
        <v>9</v>
      </c>
      <c r="M7" s="3">
        <v>10</v>
      </c>
      <c r="N7" s="4">
        <v>11</v>
      </c>
      <c r="O7" s="4">
        <v>12</v>
      </c>
      <c r="P7" s="3">
        <v>13</v>
      </c>
      <c r="Q7" s="4">
        <v>14</v>
      </c>
      <c r="R7" s="4">
        <v>15</v>
      </c>
      <c r="S7" s="3">
        <v>16</v>
      </c>
      <c r="T7" s="4">
        <v>17</v>
      </c>
      <c r="U7" s="4">
        <v>18</v>
      </c>
      <c r="V7" s="3">
        <v>19</v>
      </c>
      <c r="W7" s="4">
        <v>20</v>
      </c>
      <c r="X7" s="3">
        <v>21</v>
      </c>
      <c r="Y7" s="4">
        <v>22</v>
      </c>
      <c r="Z7" s="4">
        <v>23</v>
      </c>
    </row>
    <row r="8" spans="3:26" s="15" customFormat="1" ht="409.35" customHeight="1" x14ac:dyDescent="0.25">
      <c r="C8" s="13"/>
      <c r="D8" s="27"/>
      <c r="E8" s="28"/>
      <c r="F8" s="28"/>
      <c r="G8" s="29"/>
      <c r="H8" s="9" t="s">
        <v>16</v>
      </c>
      <c r="I8" s="10" t="s">
        <v>23</v>
      </c>
      <c r="J8" s="9" t="s">
        <v>20</v>
      </c>
      <c r="K8" s="9" t="s">
        <v>21</v>
      </c>
      <c r="L8" s="9" t="s">
        <v>24</v>
      </c>
      <c r="M8" s="10" t="s">
        <v>25</v>
      </c>
      <c r="N8" s="10" t="s">
        <v>26</v>
      </c>
      <c r="O8" s="10" t="s">
        <v>17</v>
      </c>
      <c r="P8" s="10" t="s">
        <v>27</v>
      </c>
      <c r="Q8" s="10" t="s">
        <v>28</v>
      </c>
      <c r="R8" s="10" t="s">
        <v>29</v>
      </c>
      <c r="S8" s="14"/>
      <c r="T8" s="10" t="s">
        <v>19</v>
      </c>
      <c r="U8" s="10" t="s">
        <v>30</v>
      </c>
      <c r="V8" s="10" t="s">
        <v>31</v>
      </c>
      <c r="W8" s="10" t="s">
        <v>22</v>
      </c>
      <c r="X8" s="10" t="s">
        <v>14</v>
      </c>
      <c r="Z8" s="13"/>
    </row>
    <row r="9" spans="3:26" s="22" customFormat="1" ht="58.5" customHeight="1" x14ac:dyDescent="0.3">
      <c r="C9" s="16"/>
      <c r="D9" s="17" t="s">
        <v>6</v>
      </c>
      <c r="E9" s="17" t="s">
        <v>7</v>
      </c>
      <c r="F9" s="17" t="s">
        <v>13</v>
      </c>
      <c r="G9" s="17" t="s">
        <v>8</v>
      </c>
      <c r="H9" s="18">
        <v>3</v>
      </c>
      <c r="I9" s="18">
        <v>3</v>
      </c>
      <c r="J9" s="18">
        <v>3</v>
      </c>
      <c r="K9" s="18">
        <v>3</v>
      </c>
      <c r="L9" s="19">
        <v>3</v>
      </c>
      <c r="M9" s="20">
        <v>4</v>
      </c>
      <c r="N9" s="20">
        <v>8</v>
      </c>
      <c r="O9" s="20">
        <v>3</v>
      </c>
      <c r="P9" s="20">
        <v>3</v>
      </c>
      <c r="Q9" s="20">
        <v>3</v>
      </c>
      <c r="R9" s="20">
        <v>3</v>
      </c>
      <c r="S9" s="20">
        <f>SUM(H9:R9)</f>
        <v>39</v>
      </c>
      <c r="T9" s="19">
        <v>5</v>
      </c>
      <c r="U9" s="20">
        <v>5</v>
      </c>
      <c r="V9" s="20">
        <v>6</v>
      </c>
      <c r="W9" s="19">
        <v>5</v>
      </c>
      <c r="X9" s="20">
        <v>10</v>
      </c>
      <c r="Y9" s="21">
        <f>SUM(T9:X9)</f>
        <v>31</v>
      </c>
      <c r="Z9" s="21">
        <f>S9+Y9</f>
        <v>70</v>
      </c>
    </row>
  </sheetData>
  <sheetProtection formatCells="0" formatColumns="0" formatRows="0" insertColumns="0" insertRows="0" insertHyperlinks="0" deleteColumns="0" deleteRows="0" pivotTables="0"/>
  <mergeCells count="14">
    <mergeCell ref="T5:W6"/>
    <mergeCell ref="D8:G8"/>
    <mergeCell ref="C2:Z2"/>
    <mergeCell ref="C5:C7"/>
    <mergeCell ref="S5:S6"/>
    <mergeCell ref="Y5:Y6"/>
    <mergeCell ref="Z5:Z6"/>
    <mergeCell ref="O6:R6"/>
    <mergeCell ref="C3:H3"/>
    <mergeCell ref="L3:Z3"/>
    <mergeCell ref="D4:G6"/>
    <mergeCell ref="H4:Z4"/>
    <mergeCell ref="H5:R5"/>
    <mergeCell ref="H6:N6"/>
  </mergeCells>
  <pageMargins left="0.25" right="0" top="0.25" bottom="0.25" header="0.5" footer="0.5"/>
  <pageSetup paperSize="5" scale="50" fitToHeight="0" orientation="landscape"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Maufacturer Med. Device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khan</dc:creator>
  <cp:lastModifiedBy>Siraj</cp:lastModifiedBy>
  <cp:lastPrinted>2022-04-01T11:41:11Z</cp:lastPrinted>
  <dcterms:created xsi:type="dcterms:W3CDTF">2016-06-03T12:00:27Z</dcterms:created>
  <dcterms:modified xsi:type="dcterms:W3CDTF">2023-06-02T00:53:56Z</dcterms:modified>
</cp:coreProperties>
</file>